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'Лист1'!$A$1:$H$47</definedName>
  </definedNames>
  <calcPr fullCalcOnLoad="1" refMode="R1C1"/>
</workbook>
</file>

<file path=xl/sharedStrings.xml><?xml version="1.0" encoding="utf-8"?>
<sst xmlns="http://schemas.openxmlformats.org/spreadsheetml/2006/main" count="60" uniqueCount="59">
  <si>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</si>
  <si>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</si>
  <si>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</si>
  <si>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</si>
  <si>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</si>
  <si>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</si>
  <si>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</si>
  <si>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</si>
  <si>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</si>
  <si>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</si>
  <si>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</si>
  <si>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</si>
  <si>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</si>
  <si>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сумма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</si>
  <si>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</si>
  <si>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</si>
  <si>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</si>
  <si>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</si>
  <si>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</si>
  <si>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</si>
  <si>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</si>
  <si>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</si>
  <si>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</si>
  <si>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</si>
  <si>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</si>
  <si>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</si>
  <si>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</si>
  <si>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</si>
  <si>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</si>
  <si>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организацию сбора бытовых отходов и мусора</t>
  </si>
  <si>
    <t>на благоустройство кладбищ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</si>
  <si>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</si>
  <si>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</si>
  <si>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НАЛОГОВЫЕ И НЕНАЛОГОВЫЕ ДОХОДЫ всего в т.ч.</t>
  </si>
  <si>
    <t>ДОХОДЫ БЮДЖЕТА  ИТОГО</t>
  </si>
  <si>
    <t>182 1 05 03010 01 0000 110</t>
  </si>
  <si>
    <t>Единый сельскохозяйственный налог</t>
  </si>
  <si>
    <t>Приложение 3 к решению Совета депутатов Среднесибирского</t>
  </si>
  <si>
    <t>2019 г</t>
  </si>
  <si>
    <t xml:space="preserve">               Объем доходов сельсовета на 2019 год</t>
  </si>
  <si>
    <t>303 116 51040 02 0000 140</t>
  </si>
  <si>
    <t>ШТРАФЫ,САНКЦИИ,ВОЗМЕЩЕНИЕ УЩЕРБА</t>
  </si>
  <si>
    <t>численность на 01.01.2018 года</t>
  </si>
  <si>
    <t xml:space="preserve">                                                     </t>
  </si>
  <si>
    <t>303 2 02 15001 10 0000 150</t>
  </si>
  <si>
    <t>303 202 35118 10 0000 150</t>
  </si>
  <si>
    <t>303 202 30024 10 0000 150</t>
  </si>
  <si>
    <t>303 2 02 40014 10 0000 150</t>
  </si>
  <si>
    <t>303 2 02 49999 10 0000 150</t>
  </si>
  <si>
    <t>303 204  05099 10 0000 150</t>
  </si>
  <si>
    <t>Прочие безвозмездные поступления от негосударственных организаций в бюджеты сельских поселений</t>
  </si>
  <si>
    <t>303 207 05030 10 0000 150</t>
  </si>
  <si>
    <t>Прочие безвозмездные поступления  в бюджеты сельских поселений</t>
  </si>
  <si>
    <t xml:space="preserve"> 303 202 15002 10 0000 150</t>
  </si>
  <si>
    <t>303 202 29999 10 0000 150</t>
  </si>
  <si>
    <t>Прочие субсидии бюджетам сельских поселений</t>
  </si>
  <si>
    <t>Совета депутатов Среднесибирского сельсовета № 62 от 24 .12.2018 года.</t>
  </si>
  <si>
    <t>"О бюджете Среднесибирского сельсовета Тальменского района Алтайского края на 2019 год"</t>
  </si>
  <si>
    <t xml:space="preserve">                 сельсовета №66 от 12.03.19 г "О внесении изменений в решение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</si>
</sst>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0" fontId="9" fillId="33" borderId="0" xfId="0" applyFont="1" applyFill="1" applyAlignment="1">
      <alignment/>
    </xf>
    <xf numFmtId="172" fontId="6" fillId="0" borderId="22" xfId="58" applyNumberFormat="1" applyFont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Лист1!$A$14:$B$43</c:f>
              <c:multiLvlStrCache>
                <c:ptCount val="2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Прочие субсидии бюджетам сельских поселений</c:v>
                  </c:pt>
                  <c:pt idx="15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6">
                    <c:v>Субвенции на функционирование административных комиссий при местных администрациях</c:v>
                  </c:pt>
                  <c:pt idx="17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8">
                    <c:v>на содержание памятников культуры</c:v>
                  </c:pt>
                  <c:pt idx="19">
                    <c:v>на библиотечное обслуживание</c:v>
                  </c:pt>
                  <c:pt idx="20">
                    <c:v>на организацию сбора бытовых отходов и мусора</c:v>
                  </c:pt>
                  <c:pt idx="21">
                    <c:v>на благоустройство кладбищ</c:v>
                  </c:pt>
                  <c:pt idx="22">
                    <c:v>на утверждение ген. планов, правил землепользования и застройки</c:v>
                  </c:pt>
                  <c:pt idx="23">
                    <c:v>на содержание автомобильных дорог, относящихся к собственности поселения 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Прочие безвозмездные поступления  в бюджеты сельских поселений</c:v>
                  </c:pt>
                  <c:pt idx="2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303 2 02 15001 10 0000 150</c:v>
                  </c:pt>
                  <c:pt idx="13">
                    <c:v> 303 202 15002 10 0000 150</c:v>
                  </c:pt>
                  <c:pt idx="14">
                    <c:v>303 202 29999 10 0000 150</c:v>
                  </c:pt>
                  <c:pt idx="15">
                    <c:v>303 202 35118 10 0000 150</c:v>
                  </c:pt>
                  <c:pt idx="16">
                    <c:v>303 202 30024 10 0000 150</c:v>
                  </c:pt>
                  <c:pt idx="17">
                    <c:v>303 2 02 40014 10 0000 150</c:v>
                  </c:pt>
                  <c:pt idx="24">
                    <c:v>303 2 02 49999 10 0000 150</c:v>
                  </c:pt>
                  <c:pt idx="25">
                    <c:v>303 204  05099 10 0000 150</c:v>
                  </c:pt>
                  <c:pt idx="26">
                    <c:v>303 207 05030 10 0000 150</c:v>
                  </c:pt>
                </c:lvl>
              </c:multiLvlStrCache>
            </c:multiLvlStrRef>
          </c:cat>
          <c:val>
            <c:numRef>
              <c:f>Лист1!$C$14:$C$43</c:f>
              <c:numCache>
                <c:ptCount val="30"/>
                <c:pt idx="0">
                  <c:v>1345.5</c:v>
                </c:pt>
                <c:pt idx="2">
                  <c:v>241.8</c:v>
                </c:pt>
                <c:pt idx="3">
                  <c:v>60</c:v>
                </c:pt>
                <c:pt idx="4">
                  <c:v>131.1</c:v>
                </c:pt>
                <c:pt idx="5">
                  <c:v>685</c:v>
                </c:pt>
                <c:pt idx="6">
                  <c:v>227.6</c:v>
                </c:pt>
                <c:pt idx="9">
                  <c:v>227.1</c:v>
                </c:pt>
                <c:pt idx="10">
                  <c:v>0.5</c:v>
                </c:pt>
                <c:pt idx="11">
                  <c:v>2610.2</c:v>
                </c:pt>
                <c:pt idx="12">
                  <c:v>207.9</c:v>
                </c:pt>
                <c:pt idx="13">
                  <c:v>1083.7</c:v>
                </c:pt>
                <c:pt idx="14">
                  <c:v>397.1</c:v>
                </c:pt>
                <c:pt idx="15">
                  <c:v>155</c:v>
                </c:pt>
                <c:pt idx="17">
                  <c:v>657.1</c:v>
                </c:pt>
                <c:pt idx="18">
                  <c:v>8</c:v>
                </c:pt>
                <c:pt idx="19">
                  <c:v>16.8</c:v>
                </c:pt>
                <c:pt idx="20">
                  <c:v>10.5</c:v>
                </c:pt>
                <c:pt idx="21">
                  <c:v>1.4</c:v>
                </c:pt>
                <c:pt idx="23">
                  <c:v>620.4</c:v>
                </c:pt>
                <c:pt idx="24">
                  <c:v>109.4</c:v>
                </c:pt>
                <c:pt idx="25">
                  <c:v>80</c:v>
                </c:pt>
                <c:pt idx="26">
                  <c:v>195</c:v>
                </c:pt>
                <c:pt idx="27">
                  <c:v>4230.7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Лист1!$A$14:$B$43</c:f>
              <c:multiLvlStrCache>
                <c:ptCount val="2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Прочие субсидии бюджетам сельских поселений</c:v>
                  </c:pt>
                  <c:pt idx="15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6">
                    <c:v>Субвенции на функционирование административных комиссий при местных администрациях</c:v>
                  </c:pt>
                  <c:pt idx="17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8">
                    <c:v>на содержание памятников культуры</c:v>
                  </c:pt>
                  <c:pt idx="19">
                    <c:v>на библиотечное обслуживание</c:v>
                  </c:pt>
                  <c:pt idx="20">
                    <c:v>на организацию сбора бытовых отходов и мусора</c:v>
                  </c:pt>
                  <c:pt idx="21">
                    <c:v>на благоустройство кладбищ</c:v>
                  </c:pt>
                  <c:pt idx="22">
                    <c:v>на утверждение ген. планов, правил землепользования и застройки</c:v>
                  </c:pt>
                  <c:pt idx="23">
                    <c:v>на содержание автомобильных дорог, относящихся к собственности поселения 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Прочие безвозмездные поступления  в бюджеты сельских поселений</c:v>
                  </c:pt>
                  <c:pt idx="2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303 2 02 15001 10 0000 150</c:v>
                  </c:pt>
                  <c:pt idx="13">
                    <c:v> 303 202 15002 10 0000 150</c:v>
                  </c:pt>
                  <c:pt idx="14">
                    <c:v>303 202 29999 10 0000 150</c:v>
                  </c:pt>
                  <c:pt idx="15">
                    <c:v>303 202 35118 10 0000 150</c:v>
                  </c:pt>
                  <c:pt idx="16">
                    <c:v>303 202 30024 10 0000 150</c:v>
                  </c:pt>
                  <c:pt idx="17">
                    <c:v>303 2 02 40014 10 0000 150</c:v>
                  </c:pt>
                  <c:pt idx="24">
                    <c:v>303 2 02 49999 10 0000 150</c:v>
                  </c:pt>
                  <c:pt idx="25">
                    <c:v>303 204  05099 10 0000 150</c:v>
                  </c:pt>
                  <c:pt idx="26">
                    <c:v>303 207 05030 10 0000 150</c:v>
                  </c:pt>
                </c:lvl>
              </c:multiLvlStrCache>
            </c:multiLvlStrRef>
          </c:cat>
          <c:val>
            <c:numRef>
              <c:f>Лист1!$D$14:$D$43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Лист1!$A$14:$B$43</c:f>
              <c:multiLvlStrCache>
                <c:ptCount val="2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Прочие субсидии бюджетам сельских поселений</c:v>
                  </c:pt>
                  <c:pt idx="15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6">
                    <c:v>Субвенции на функционирование административных комиссий при местных администрациях</c:v>
                  </c:pt>
                  <c:pt idx="17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8">
                    <c:v>на содержание памятников культуры</c:v>
                  </c:pt>
                  <c:pt idx="19">
                    <c:v>на библиотечное обслуживание</c:v>
                  </c:pt>
                  <c:pt idx="20">
                    <c:v>на организацию сбора бытовых отходов и мусора</c:v>
                  </c:pt>
                  <c:pt idx="21">
                    <c:v>на благоустройство кладбищ</c:v>
                  </c:pt>
                  <c:pt idx="22">
                    <c:v>на утверждение ген. планов, правил землепользования и застройки</c:v>
                  </c:pt>
                  <c:pt idx="23">
                    <c:v>на содержание автомобильных дорог, относящихся к собственности поселения 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Прочие безвозмездные поступления  в бюджеты сельских поселений</c:v>
                  </c:pt>
                  <c:pt idx="2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303 2 02 15001 10 0000 150</c:v>
                  </c:pt>
                  <c:pt idx="13">
                    <c:v> 303 202 15002 10 0000 150</c:v>
                  </c:pt>
                  <c:pt idx="14">
                    <c:v>303 202 29999 10 0000 150</c:v>
                  </c:pt>
                  <c:pt idx="15">
                    <c:v>303 202 35118 10 0000 150</c:v>
                  </c:pt>
                  <c:pt idx="16">
                    <c:v>303 202 30024 10 0000 150</c:v>
                  </c:pt>
                  <c:pt idx="17">
                    <c:v>303 2 02 40014 10 0000 150</c:v>
                  </c:pt>
                  <c:pt idx="24">
                    <c:v>303 2 02 49999 10 0000 150</c:v>
                  </c:pt>
                  <c:pt idx="25">
                    <c:v>303 204  05099 10 0000 150</c:v>
                  </c:pt>
                  <c:pt idx="26">
                    <c:v>303 207 05030 10 0000 150</c:v>
                  </c:pt>
                </c:lvl>
              </c:multiLvlStrCache>
            </c:multiLvlStrRef>
          </c:cat>
          <c:val>
            <c:numRef>
              <c:f>Лист1!$E$14:$E$43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Лист1!$A$14:$B$43</c:f>
              <c:multiLvlStrCache>
                <c:ptCount val="2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Прочие субсидии бюджетам сельских поселений</c:v>
                  </c:pt>
                  <c:pt idx="15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6">
                    <c:v>Субвенции на функционирование административных комиссий при местных администрациях</c:v>
                  </c:pt>
                  <c:pt idx="17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8">
                    <c:v>на содержание памятников культуры</c:v>
                  </c:pt>
                  <c:pt idx="19">
                    <c:v>на библиотечное обслуживание</c:v>
                  </c:pt>
                  <c:pt idx="20">
                    <c:v>на организацию сбора бытовых отходов и мусора</c:v>
                  </c:pt>
                  <c:pt idx="21">
                    <c:v>на благоустройство кладбищ</c:v>
                  </c:pt>
                  <c:pt idx="22">
                    <c:v>на утверждение ген. планов, правил землепользования и застройки</c:v>
                  </c:pt>
                  <c:pt idx="23">
                    <c:v>на содержание автомобильных дорог, относящихся к собственности поселения 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Прочие безвозмездные поступления  в бюджеты сельских поселений</c:v>
                  </c:pt>
                  <c:pt idx="2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303 2 02 15001 10 0000 150</c:v>
                  </c:pt>
                  <c:pt idx="13">
                    <c:v> 303 202 15002 10 0000 150</c:v>
                  </c:pt>
                  <c:pt idx="14">
                    <c:v>303 202 29999 10 0000 150</c:v>
                  </c:pt>
                  <c:pt idx="15">
                    <c:v>303 202 35118 10 0000 150</c:v>
                  </c:pt>
                  <c:pt idx="16">
                    <c:v>303 202 30024 10 0000 150</c:v>
                  </c:pt>
                  <c:pt idx="17">
                    <c:v>303 2 02 40014 10 0000 150</c:v>
                  </c:pt>
                  <c:pt idx="24">
                    <c:v>303 2 02 49999 10 0000 150</c:v>
                  </c:pt>
                  <c:pt idx="25">
                    <c:v>303 204  05099 10 0000 150</c:v>
                  </c:pt>
                  <c:pt idx="26">
                    <c:v>303 207 05030 10 0000 150</c:v>
                  </c:pt>
                </c:lvl>
              </c:multiLvlStrCache>
            </c:multiLvlStrRef>
          </c:cat>
          <c:val>
            <c:numRef>
              <c:f>Лист1!$F$14:$F$43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Лист1!$A$14:$B$43</c:f>
              <c:multiLvlStrCache>
                <c:ptCount val="2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Прочие субсидии бюджетам сельских поселений</c:v>
                  </c:pt>
                  <c:pt idx="15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6">
                    <c:v>Субвенции на функционирование административных комиссий при местных администрациях</c:v>
                  </c:pt>
                  <c:pt idx="17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8">
                    <c:v>на содержание памятников культуры</c:v>
                  </c:pt>
                  <c:pt idx="19">
                    <c:v>на библиотечное обслуживание</c:v>
                  </c:pt>
                  <c:pt idx="20">
                    <c:v>на организацию сбора бытовых отходов и мусора</c:v>
                  </c:pt>
                  <c:pt idx="21">
                    <c:v>на благоустройство кладбищ</c:v>
                  </c:pt>
                  <c:pt idx="22">
                    <c:v>на утверждение ген. планов, правил землепользования и застройки</c:v>
                  </c:pt>
                  <c:pt idx="23">
                    <c:v>на содержание автомобильных дорог, относящихся к собственности поселения 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Прочие безвозмездные поступления  в бюджеты сельских поселений</c:v>
                  </c:pt>
                  <c:pt idx="2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303 2 02 15001 10 0000 150</c:v>
                  </c:pt>
                  <c:pt idx="13">
                    <c:v> 303 202 15002 10 0000 150</c:v>
                  </c:pt>
                  <c:pt idx="14">
                    <c:v>303 202 29999 10 0000 150</c:v>
                  </c:pt>
                  <c:pt idx="15">
                    <c:v>303 202 35118 10 0000 150</c:v>
                  </c:pt>
                  <c:pt idx="16">
                    <c:v>303 202 30024 10 0000 150</c:v>
                  </c:pt>
                  <c:pt idx="17">
                    <c:v>303 2 02 40014 10 0000 150</c:v>
                  </c:pt>
                  <c:pt idx="24">
                    <c:v>303 2 02 49999 10 0000 150</c:v>
                  </c:pt>
                  <c:pt idx="25">
                    <c:v>303 204  05099 10 0000 150</c:v>
                  </c:pt>
                  <c:pt idx="26">
                    <c:v>303 207 05030 10 0000 150</c:v>
                  </c:pt>
                </c:lvl>
              </c:multiLvlStrCache>
            </c:multiLvlStrRef>
          </c:cat>
          <c:val>
            <c:numRef>
              <c:f>Лист1!$G$14:$G$43</c:f>
            </c:numRef>
          </c:val>
        </c:ser>
        <c:axId val="34728843"/>
        <c:axId val="44124132"/>
      </c:barChart>
      <c:catAx>
        <c:axId val="3472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24132"/>
        <c:crosses val="autoZero"/>
        <c:auto val="1"/>
        <c:lblOffset val="100"/>
        <c:tickLblSkip val="1"/>
        <c:noMultiLvlLbl val="0"/>
      </c:catAx>
      <c:valAx>
        <c:axId val="44124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2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13" sqref="DJ13"/>
      <selection pane="topRight" activeCell="B3" sqref="B3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46" t="s">
        <v>43</v>
      </c>
    </row>
    <row r="2" spans="1:2" s="5" customFormat="1" ht="18.75" customHeight="1">
      <c r="A2" s="4"/>
      <c r="B2" s="11" t="s">
        <v>37</v>
      </c>
    </row>
    <row r="3" spans="1:6" s="5" customFormat="1" ht="18.75" customHeight="1">
      <c r="A3" s="4"/>
      <c r="B3" s="11" t="s">
        <v>58</v>
      </c>
      <c r="C3" s="9"/>
      <c r="D3" s="9"/>
      <c r="E3" s="9"/>
      <c r="F3" s="9"/>
    </row>
    <row r="4" spans="1:6" s="5" customFormat="1" ht="20.25" customHeight="1">
      <c r="A4" s="4"/>
      <c r="B4" s="11" t="s">
        <v>56</v>
      </c>
      <c r="C4" s="9"/>
      <c r="D4" s="9"/>
      <c r="E4" s="9"/>
      <c r="F4" s="9"/>
    </row>
    <row r="5" spans="1:7" s="5" customFormat="1" ht="23.25" customHeight="1" hidden="1">
      <c r="A5" s="4"/>
      <c r="B5" s="56"/>
      <c r="C5" s="56"/>
      <c r="D5" s="56"/>
      <c r="E5" s="56"/>
      <c r="F5" s="56"/>
      <c r="G5" s="56"/>
    </row>
    <row r="6" spans="1:7" s="5" customFormat="1" ht="18" customHeight="1" hidden="1">
      <c r="A6" s="4"/>
      <c r="B6" s="56"/>
      <c r="C6" s="56"/>
      <c r="D6" s="56"/>
      <c r="E6" s="56"/>
      <c r="F6" s="56"/>
      <c r="G6" s="56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5"/>
      <c r="B8" s="55"/>
      <c r="C8" s="55"/>
      <c r="D8" s="55"/>
      <c r="E8" s="55"/>
      <c r="F8" s="55"/>
      <c r="G8" s="55"/>
    </row>
    <row r="9" spans="1:7" s="5" customFormat="1" ht="37.5" customHeight="1">
      <c r="A9" s="10"/>
      <c r="B9" s="10" t="s">
        <v>57</v>
      </c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39</v>
      </c>
    </row>
    <row r="11" spans="1:7" ht="16.5" customHeight="1">
      <c r="A11" s="27" t="s">
        <v>5</v>
      </c>
      <c r="B11" s="53" t="s">
        <v>1</v>
      </c>
      <c r="C11" s="35" t="s">
        <v>13</v>
      </c>
      <c r="D11" s="12"/>
      <c r="E11" s="12"/>
      <c r="F11" s="12"/>
      <c r="G11" s="12"/>
    </row>
    <row r="12" spans="1:8" ht="21" customHeight="1" thickBot="1">
      <c r="A12" s="28" t="s">
        <v>0</v>
      </c>
      <c r="B12" s="54"/>
      <c r="C12" s="42" t="s">
        <v>38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14</v>
      </c>
      <c r="B14" s="43" t="s">
        <v>33</v>
      </c>
      <c r="C14" s="40">
        <v>1345.5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15</v>
      </c>
      <c r="B16" s="22" t="s">
        <v>2</v>
      </c>
      <c r="C16" s="40">
        <v>241.8</v>
      </c>
      <c r="D16" s="13"/>
      <c r="E16" s="17"/>
      <c r="F16" s="17"/>
      <c r="G16" s="17"/>
    </row>
    <row r="17" spans="1:7" ht="16.5" customHeight="1">
      <c r="A17" s="29" t="s">
        <v>35</v>
      </c>
      <c r="B17" s="22" t="s">
        <v>36</v>
      </c>
      <c r="C17" s="40">
        <v>60</v>
      </c>
      <c r="D17" s="13"/>
      <c r="E17" s="17"/>
      <c r="F17" s="17"/>
      <c r="G17" s="17"/>
    </row>
    <row r="18" spans="1:7" s="6" customFormat="1" ht="18.75" customHeight="1">
      <c r="A18" s="29" t="s">
        <v>16</v>
      </c>
      <c r="B18" s="22" t="s">
        <v>6</v>
      </c>
      <c r="C18" s="40">
        <v>131.1</v>
      </c>
      <c r="D18" s="13"/>
      <c r="E18" s="17"/>
      <c r="F18" s="17"/>
      <c r="G18" s="17"/>
    </row>
    <row r="19" spans="1:7" s="6" customFormat="1" ht="18.75" customHeight="1">
      <c r="A19" s="29" t="s">
        <v>17</v>
      </c>
      <c r="B19" s="22" t="s">
        <v>7</v>
      </c>
      <c r="C19" s="40">
        <v>685</v>
      </c>
      <c r="D19" s="13"/>
      <c r="E19" s="17"/>
      <c r="F19" s="17"/>
      <c r="G19" s="17"/>
    </row>
    <row r="20" spans="1:7" ht="31.5">
      <c r="A20" s="29" t="s">
        <v>18</v>
      </c>
      <c r="B20" s="23" t="s">
        <v>25</v>
      </c>
      <c r="C20" s="40">
        <v>227.6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68.25" customHeight="1">
      <c r="A22" s="29" t="s">
        <v>20</v>
      </c>
      <c r="B22" s="25" t="s">
        <v>9</v>
      </c>
      <c r="C22" s="40"/>
      <c r="D22" s="13"/>
      <c r="E22" s="17"/>
      <c r="F22" s="17"/>
      <c r="G22" s="17"/>
    </row>
    <row r="23" spans="1:7" ht="45.75" customHeight="1">
      <c r="A23" s="29" t="s">
        <v>19</v>
      </c>
      <c r="B23" s="25" t="s">
        <v>10</v>
      </c>
      <c r="C23" s="40">
        <v>227.1</v>
      </c>
      <c r="D23" s="13"/>
      <c r="E23" s="17"/>
      <c r="F23" s="17"/>
      <c r="G23" s="17"/>
    </row>
    <row r="24" spans="1:7" ht="45.75" customHeight="1">
      <c r="A24" s="29" t="s">
        <v>40</v>
      </c>
      <c r="B24" s="25" t="s">
        <v>41</v>
      </c>
      <c r="C24" s="40">
        <v>0.5</v>
      </c>
      <c r="D24" s="47"/>
      <c r="E24" s="17"/>
      <c r="F24" s="17"/>
      <c r="G24" s="17"/>
    </row>
    <row r="25" spans="1:7" ht="24.75" customHeight="1">
      <c r="A25" s="29"/>
      <c r="B25" s="44" t="s">
        <v>11</v>
      </c>
      <c r="C25" s="40">
        <v>2610.2</v>
      </c>
      <c r="D25" s="40" t="e">
        <f>D26+D27+#REF!+D29+D30+D31+D38</f>
        <v>#REF!</v>
      </c>
      <c r="E25" s="40" t="e">
        <f>E26+E27+#REF!+E29+E30+E31+E38</f>
        <v>#REF!</v>
      </c>
      <c r="F25" s="40" t="e">
        <f>F26+F27+#REF!+F29+F30+F31+F38</f>
        <v>#REF!</v>
      </c>
      <c r="G25" s="40" t="e">
        <f>G26+G27+#REF!+G29+G30+G31+G38</f>
        <v>#REF!</v>
      </c>
    </row>
    <row r="26" spans="1:7" ht="30.75" customHeight="1">
      <c r="A26" s="29" t="s">
        <v>44</v>
      </c>
      <c r="B26" s="26" t="s">
        <v>21</v>
      </c>
      <c r="C26" s="40">
        <v>207.9</v>
      </c>
      <c r="D26" s="13"/>
      <c r="E26" s="17"/>
      <c r="F26" s="17"/>
      <c r="G26" s="17"/>
    </row>
    <row r="27" spans="1:7" s="7" customFormat="1" ht="36.75" customHeight="1">
      <c r="A27" s="29" t="s">
        <v>53</v>
      </c>
      <c r="B27" s="26" t="s">
        <v>22</v>
      </c>
      <c r="C27" s="40">
        <v>1083.7</v>
      </c>
      <c r="D27" s="13">
        <v>125</v>
      </c>
      <c r="E27" s="17"/>
      <c r="F27" s="17"/>
      <c r="G27" s="17"/>
    </row>
    <row r="28" spans="1:7" s="7" customFormat="1" ht="28.5" customHeight="1">
      <c r="A28" s="29" t="s">
        <v>54</v>
      </c>
      <c r="B28" s="26" t="s">
        <v>55</v>
      </c>
      <c r="C28" s="40">
        <v>397.1</v>
      </c>
      <c r="D28" s="13"/>
      <c r="E28" s="17"/>
      <c r="F28" s="17"/>
      <c r="G28" s="17"/>
    </row>
    <row r="29" spans="1:7" s="7" customFormat="1" ht="43.5" customHeight="1">
      <c r="A29" s="29" t="s">
        <v>45</v>
      </c>
      <c r="B29" s="26" t="s">
        <v>23</v>
      </c>
      <c r="C29" s="40">
        <v>155</v>
      </c>
      <c r="D29" s="13"/>
      <c r="E29" s="17"/>
      <c r="F29" s="17"/>
      <c r="G29" s="17"/>
    </row>
    <row r="30" spans="1:7" s="7" customFormat="1" ht="39" customHeight="1">
      <c r="A30" s="29" t="s">
        <v>46</v>
      </c>
      <c r="B30" s="26" t="s">
        <v>12</v>
      </c>
      <c r="C30" s="40"/>
      <c r="D30" s="13"/>
      <c r="E30" s="17"/>
      <c r="F30" s="17"/>
      <c r="G30" s="17"/>
    </row>
    <row r="31" spans="1:7" ht="66.75" customHeight="1">
      <c r="A31" s="29" t="s">
        <v>47</v>
      </c>
      <c r="B31" s="26" t="s">
        <v>26</v>
      </c>
      <c r="C31" s="40">
        <v>657.1</v>
      </c>
      <c r="D31" s="13"/>
      <c r="E31" s="17"/>
      <c r="F31" s="17"/>
      <c r="G31" s="17"/>
    </row>
    <row r="32" spans="1:7" ht="21" customHeight="1">
      <c r="A32" s="29"/>
      <c r="B32" s="26" t="s">
        <v>27</v>
      </c>
      <c r="C32" s="40">
        <v>8</v>
      </c>
      <c r="D32" s="13"/>
      <c r="E32" s="17"/>
      <c r="F32" s="17"/>
      <c r="G32" s="17"/>
    </row>
    <row r="33" spans="1:7" ht="21.75" customHeight="1">
      <c r="A33" s="29"/>
      <c r="B33" s="26" t="s">
        <v>28</v>
      </c>
      <c r="C33" s="40">
        <v>16.8</v>
      </c>
      <c r="D33" s="13"/>
      <c r="E33" s="17"/>
      <c r="F33" s="17"/>
      <c r="G33" s="17"/>
    </row>
    <row r="34" spans="1:7" ht="21.75" customHeight="1">
      <c r="A34" s="29"/>
      <c r="B34" s="26" t="s">
        <v>29</v>
      </c>
      <c r="C34" s="40">
        <v>10.5</v>
      </c>
      <c r="D34" s="13"/>
      <c r="E34" s="17"/>
      <c r="F34" s="17"/>
      <c r="G34" s="17"/>
    </row>
    <row r="35" spans="1:7" ht="21.75" customHeight="1">
      <c r="A35" s="29"/>
      <c r="B35" s="26" t="s">
        <v>30</v>
      </c>
      <c r="C35" s="40">
        <v>1.4</v>
      </c>
      <c r="D35" s="13"/>
      <c r="E35" s="17"/>
      <c r="F35" s="17"/>
      <c r="G35" s="17"/>
    </row>
    <row r="36" spans="1:7" ht="21.75" customHeight="1">
      <c r="A36" s="29"/>
      <c r="B36" s="26" t="s">
        <v>31</v>
      </c>
      <c r="C36" s="40"/>
      <c r="D36" s="13"/>
      <c r="E36" s="17"/>
      <c r="F36" s="17"/>
      <c r="G36" s="17"/>
    </row>
    <row r="37" spans="1:7" ht="32.25" customHeight="1">
      <c r="A37" s="29"/>
      <c r="B37" s="26" t="s">
        <v>32</v>
      </c>
      <c r="C37" s="40">
        <v>620.4</v>
      </c>
      <c r="D37" s="13"/>
      <c r="E37" s="17"/>
      <c r="F37" s="17"/>
      <c r="G37" s="17"/>
    </row>
    <row r="38" spans="1:7" ht="32.25" customHeight="1">
      <c r="A38" s="29" t="s">
        <v>48</v>
      </c>
      <c r="B38" s="26" t="s">
        <v>24</v>
      </c>
      <c r="C38" s="40">
        <v>109.4</v>
      </c>
      <c r="D38" s="13"/>
      <c r="E38" s="17"/>
      <c r="F38" s="17"/>
      <c r="G38" s="17"/>
    </row>
    <row r="39" spans="1:7" ht="32.25" customHeight="1">
      <c r="A39" s="48" t="s">
        <v>49</v>
      </c>
      <c r="B39" s="49" t="s">
        <v>50</v>
      </c>
      <c r="C39" s="50">
        <v>80</v>
      </c>
      <c r="D39" s="51"/>
      <c r="E39" s="52"/>
      <c r="F39" s="52"/>
      <c r="G39" s="52"/>
    </row>
    <row r="40" spans="1:7" ht="32.25" customHeight="1">
      <c r="A40" s="48" t="s">
        <v>51</v>
      </c>
      <c r="B40" s="49" t="s">
        <v>52</v>
      </c>
      <c r="C40" s="50">
        <v>195</v>
      </c>
      <c r="D40" s="51"/>
      <c r="E40" s="52"/>
      <c r="F40" s="52"/>
      <c r="G40" s="52"/>
    </row>
    <row r="41" spans="1:7" s="8" customFormat="1" ht="16.5" thickBot="1">
      <c r="A41" s="30"/>
      <c r="B41" s="45" t="s">
        <v>34</v>
      </c>
      <c r="C41" s="41">
        <v>4230.7</v>
      </c>
      <c r="D41" s="14" t="e">
        <f>D14+D25</f>
        <v>#REF!</v>
      </c>
      <c r="E41" s="14" t="e">
        <f>E14+E25</f>
        <v>#REF!</v>
      </c>
      <c r="F41" s="14" t="e">
        <f>F14+F25</f>
        <v>#REF!</v>
      </c>
      <c r="G41" s="14" t="e">
        <f>G14+G25</f>
        <v>#REF!</v>
      </c>
    </row>
    <row r="42" spans="3:7" ht="12.75">
      <c r="C42" s="31"/>
      <c r="D42" s="31" t="e">
        <f>D14/D45</f>
        <v>#REF!</v>
      </c>
      <c r="E42" s="31" t="e">
        <f>E14/E45</f>
        <v>#REF!</v>
      </c>
      <c r="F42" s="31" t="e">
        <f>F14/F45</f>
        <v>#REF!</v>
      </c>
      <c r="G42" s="31" t="e">
        <f>G14/G45</f>
        <v>#REF!</v>
      </c>
    </row>
    <row r="43" spans="2:7" ht="12" customHeight="1">
      <c r="B43" s="19"/>
      <c r="C43" s="32"/>
      <c r="D43" s="32" t="e">
        <f>D41/D45</f>
        <v>#REF!</v>
      </c>
      <c r="E43" s="32" t="e">
        <f>E41/E45</f>
        <v>#REF!</v>
      </c>
      <c r="F43" s="32" t="e">
        <f>F41/F45</f>
        <v>#REF!</v>
      </c>
      <c r="G43" s="32" t="e">
        <f>G41/G45</f>
        <v>#REF!</v>
      </c>
    </row>
    <row r="44" spans="3:7" ht="12.75" hidden="1">
      <c r="C44" s="33"/>
      <c r="D44" s="33"/>
      <c r="E44" s="33"/>
      <c r="F44" s="33"/>
      <c r="G44" s="33"/>
    </row>
    <row r="45" spans="2:7" ht="12.75">
      <c r="B45" s="1" t="s">
        <v>42</v>
      </c>
      <c r="C45" s="33">
        <v>1996</v>
      </c>
      <c r="D45" s="33"/>
      <c r="E45" s="33"/>
      <c r="F45" s="33"/>
      <c r="G45" s="33"/>
    </row>
    <row r="46" ht="12.75">
      <c r="A46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2017-12-05T06:25:34Z</cp:lastPrinted>
  <dcterms:created xsi:type="dcterms:W3CDTF">2003-01-08T04:30:11Z</dcterms:created>
  <dcterms:modified xsi:type="dcterms:W3CDTF">2019-03-18T09:43:26Z</dcterms:modified>
  <cp:category/>
  <cp:version/>
  <cp:contentType/>
  <cp:contentStatus/>
</cp:coreProperties>
</file>